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 Bronson\Google Drive\Brevets\Mueller Double Century 300K\"/>
    </mc:Choice>
  </mc:AlternateContent>
  <bookViews>
    <workbookView xWindow="-135" yWindow="60" windowWidth="10200" windowHeight="11985"/>
  </bookViews>
  <sheets>
    <sheet name="cuesheet" sheetId="1" r:id="rId1"/>
  </sheets>
  <calcPr calcId="152511"/>
</workbook>
</file>

<file path=xl/calcChain.xml><?xml version="1.0" encoding="utf-8"?>
<calcChain xmlns="http://schemas.openxmlformats.org/spreadsheetml/2006/main">
  <c r="A74" i="1" l="1"/>
  <c r="A83" i="1" l="1"/>
  <c r="A79" i="1"/>
  <c r="A57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5" i="1"/>
  <c r="A76" i="1"/>
  <c r="A77" i="1"/>
  <c r="A78" i="1"/>
  <c r="A80" i="1"/>
  <c r="A81" i="1"/>
  <c r="A82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5" i="1"/>
</calcChain>
</file>

<file path=xl/sharedStrings.xml><?xml version="1.0" encoding="utf-8"?>
<sst xmlns="http://schemas.openxmlformats.org/spreadsheetml/2006/main" count="362" uniqueCount="135">
  <si>
    <t>Type</t>
  </si>
  <si>
    <t>Notes</t>
  </si>
  <si>
    <t>Start</t>
  </si>
  <si>
    <t>Right</t>
  </si>
  <si>
    <t>Turn right onto E 51st St</t>
  </si>
  <si>
    <t>Left</t>
  </si>
  <si>
    <t>Turn left onto Duval St</t>
  </si>
  <si>
    <t>Turn left onto San Jacinto Blvd</t>
  </si>
  <si>
    <t>Turn left onto N Congress Ave</t>
  </si>
  <si>
    <t>Turn right onto Stratford Dr</t>
  </si>
  <si>
    <t>Turn left onto Redbud Trail</t>
  </si>
  <si>
    <t>Turn left onto Westlake Dr</t>
  </si>
  <si>
    <t>Turn right onto Laurel Valley Rd</t>
  </si>
  <si>
    <t>Turn right onto Yaupon Valley Rd</t>
  </si>
  <si>
    <t>Slight left onto Juniper Rd</t>
  </si>
  <si>
    <t>Turn right onto Bee Caves Rd</t>
  </si>
  <si>
    <t>Turn right onto Bee Cave Pkwy</t>
  </si>
  <si>
    <t>Turn right onto Ranch to Market 620</t>
  </si>
  <si>
    <t>Turn left onto Lohmans Crossing Rd</t>
  </si>
  <si>
    <t>Turn left onto Lakeway Blvd</t>
  </si>
  <si>
    <t>Turn left onto Highlands Blvd</t>
  </si>
  <si>
    <t>Turn right onto Bee Creek Rd</t>
  </si>
  <si>
    <t>Straight</t>
  </si>
  <si>
    <t>Turn left onto Farm Rd 962/Ranch Rd 962 E</t>
  </si>
  <si>
    <t>Slight right onto TX-356 Spur/Nugent Ave</t>
  </si>
  <si>
    <t>Turn right onto McKinney Loop</t>
  </si>
  <si>
    <t>Turn right onto Ranch Rd 473</t>
  </si>
  <si>
    <t>Turn left onto Arthur St</t>
  </si>
  <si>
    <t>Turn left onto US-281 N</t>
  </si>
  <si>
    <t>Turn right onto RM473 E</t>
  </si>
  <si>
    <t>Turn right onto Ranch to Market 32</t>
  </si>
  <si>
    <t>Slight left onto Mail Rte Rd</t>
  </si>
  <si>
    <t>Turn left onto John Knox Rd</t>
  </si>
  <si>
    <t>Continue onto Field Rd</t>
  </si>
  <si>
    <t>Continue onto John Knox Rd</t>
  </si>
  <si>
    <t>Turn right onto River Rd</t>
  </si>
  <si>
    <t>Turn right to stay on River Rd</t>
  </si>
  <si>
    <t>Turn left onto Ranch Rd 12 N</t>
  </si>
  <si>
    <t>Turn left onto FM2325/Ranch Rd 2325</t>
  </si>
  <si>
    <t>Turn right onto Bell Springs Rd</t>
  </si>
  <si>
    <t>Turn right onto W Fitzhugh Rd</t>
  </si>
  <si>
    <t>Turn left onto Circle Dr</t>
  </si>
  <si>
    <t>Turn left onto Thomas Springs Rd</t>
  </si>
  <si>
    <t>Turn left onto Travis Cook Rd</t>
  </si>
  <si>
    <t>Turn right onto Juniper Rd</t>
  </si>
  <si>
    <t>Slight right onto Yaupon Valley Rd</t>
  </si>
  <si>
    <t>Turn left onto Laurel Valley Rd</t>
  </si>
  <si>
    <t>Turn left onto Lake Austin Blvd</t>
  </si>
  <si>
    <t>Turn right onto Enfield Rd</t>
  </si>
  <si>
    <t>Turn left onto Hillview Rd</t>
  </si>
  <si>
    <t>Continue onto Westover Rd</t>
  </si>
  <si>
    <t>Turn left onto Jefferson St</t>
  </si>
  <si>
    <t>Turn right onto W 34th St</t>
  </si>
  <si>
    <t>Turn right onto E 34th St</t>
  </si>
  <si>
    <t>Turn left onto Berkman Dr</t>
  </si>
  <si>
    <t>Distance</t>
  </si>
  <si>
    <t>Leg</t>
  </si>
  <si>
    <t>Mueller Double Century (324K)</t>
  </si>
  <si>
    <t>W</t>
  </si>
  <si>
    <t>Compass</t>
  </si>
  <si>
    <t>S</t>
  </si>
  <si>
    <t>SE</t>
  </si>
  <si>
    <t>Turn right onto 10th St.</t>
  </si>
  <si>
    <t>Turn right onto W Riverside Dr</t>
  </si>
  <si>
    <t>Stop</t>
  </si>
  <si>
    <t>Continue the way you were going on W. Riverside Dr</t>
  </si>
  <si>
    <t>Turn right onto S Paleface Ranch Rd/CR404</t>
  </si>
  <si>
    <t>Continue onto Haynie Flat Rd/CR404</t>
  </si>
  <si>
    <t>Turn right out of store onto TX-71 W</t>
  </si>
  <si>
    <t>E</t>
  </si>
  <si>
    <t>Congratulations!  Don't forget to sign your card.</t>
  </si>
  <si>
    <t>Turn left onto Texas Spur 191 at stop sign</t>
  </si>
  <si>
    <t>Slight left onto Fall Creek Rd/CR303</t>
  </si>
  <si>
    <t>Turn left onto Cypress Mill Rd/CR408</t>
  </si>
  <si>
    <t>Continue onto Middleton Rd/CR408</t>
  </si>
  <si>
    <t>Turn right onto Old Spicewood Rd/CR302</t>
  </si>
  <si>
    <t>Turn left onto Flat Creek Rd/CR204</t>
  </si>
  <si>
    <t>Turn left onto Rocky Rd/CR205</t>
  </si>
  <si>
    <t>Turn right onto Cottonwood Rd/CR109</t>
  </si>
  <si>
    <t>Turn left onto Cooley Ln/CR108</t>
  </si>
  <si>
    <t>Turn left onto River Rd/FM1888</t>
  </si>
  <si>
    <t>Slight right (bear right) onto Arthur St</t>
  </si>
  <si>
    <t>Turn right onto Little Blanco Rd/CR101</t>
  </si>
  <si>
    <t>NW</t>
  </si>
  <si>
    <t>SW</t>
  </si>
  <si>
    <t>N</t>
  </si>
  <si>
    <t>NE</t>
  </si>
  <si>
    <t>Continue the way you were going on FM2325/RR2325</t>
  </si>
  <si>
    <t>CONTROL:  Spicewood Exxon, 9418 Texas 71, Spicewood, TX 78669 (830) 693-4219.  Store Open 0600-2200.  Control Open +02h 36m Closed +05h 12m.  Next control 57.2 miles.  Next services 24.8 miles</t>
  </si>
  <si>
    <t>Control:  Kendalia General Store, 2545 Hwy 473, Kendalia, TX 78027 (830) 336-2450.  Store open 0700-1900.  Control Open +05h 40m Closed +11h 20m.  Next Control 36.4 miles</t>
  </si>
  <si>
    <t xml:space="preserve">CONTROL:  Wimberley Quick Mart/Shell, 321 FM 2325 Wimberley, TX 78676.  Store open 24 hours.  Control Open + 07h 36m Closed +15h 12m.  Next Control:  20.4 miles </t>
  </si>
  <si>
    <t>CONTROL:  Speedy Stop/Exxon, 1660 E. 51st St. Austin, TX 78723.  Store open 24 hours.  Control Open +10h 48m Closed +21h 36m.</t>
  </si>
  <si>
    <t>CONTROL:  Speedy Stop/Exxon, 1660 E. 51st St. Austin, TX 78723.  Store open 24 hours.  Control Open +0h 00m Closed +01h 00m.  Next full control 48.2 miles, info control 6.1.</t>
  </si>
  <si>
    <t>Turn left onto Pace Bend Rd S/FM2322</t>
  </si>
  <si>
    <t>Bear right onto Spur 962</t>
  </si>
  <si>
    <t>Continue onto Cypress Mill Rd/CR301</t>
  </si>
  <si>
    <t>Turn right onto Farm Rd 1623/River Rd</t>
  </si>
  <si>
    <t>Turn left onto Crabapple Rd/CR104 (Easy to Miss)</t>
  </si>
  <si>
    <t>Turn left over bridge to stay on Co Rd 104/Crabapple Rd.</t>
  </si>
  <si>
    <t>Reverse direction and go back the other way on FM473</t>
  </si>
  <si>
    <t>Turn left onto Crabapple Rd</t>
  </si>
  <si>
    <t>Bear right onto Blanco Kendalia Rd/Old Blanco Rd</t>
  </si>
  <si>
    <t>Continue onto Blanco Kendelia Rd/CR101 (county line, chip seal changes)</t>
  </si>
  <si>
    <t>Turn right onto Jacobs Well Rd/CR220</t>
  </si>
  <si>
    <t>Turn left onto Mt Sharp Rd/CR220</t>
  </si>
  <si>
    <t>Slight right onto Mt Gainor Rd/CR220</t>
  </si>
  <si>
    <t>Continue onto Mt Gainor Rd/CR220</t>
  </si>
  <si>
    <t>Continue straight onto Mt Gainor Rd/CR220</t>
  </si>
  <si>
    <t>Continue onto Creek Rd/CR190</t>
  </si>
  <si>
    <t>Continue onto Roger Hanks Pkwy (Creek Rd goes right)</t>
  </si>
  <si>
    <t>Continue onto Old Bee Caves Rd (at SH71 signal)(services)</t>
  </si>
  <si>
    <t>Continue onto Barton Creek Blvd (at Southwest Parkway signal)</t>
  </si>
  <si>
    <t>Continue onto Northwood Rd (Crossing under Loop 1/Mopac Expressway)</t>
  </si>
  <si>
    <t>Turn left onto Speedway (CAUTION next turn 50 ft)</t>
  </si>
  <si>
    <t>Bear right onto Haynie Flat Rd/Mike Wall Ln/CR404</t>
  </si>
  <si>
    <t>Bear left to stay on Cypress Mill Rd/CR301 (Lumbargo Lane on right)</t>
  </si>
  <si>
    <t>Continue the way you were going on TX-356 Spur/Nugent Ave.</t>
  </si>
  <si>
    <t>Turn right to stay on W 34th St at Y (stop sign)</t>
  </si>
  <si>
    <t>CONTROL:  Hwy 290 General Store (0600-2000) or Subway (0630-2130), 1301 Highway 290, Dripping Springs, TX 78620.  Store closes at 21:30.  Alternate control:  ATM receipt from Security State Bank and Trust 0.2 miles west on route.  Control Open +08h 42m Closed +17h 24m.  Next control 39.2 miles.  Next services 16.8 miles</t>
  </si>
  <si>
    <t>Turn left onto Wayside Dr at sign for John Knox Camp</t>
  </si>
  <si>
    <t>CAUTION LOW WATER CROSSING AT BLANCO RIVER - SLIPPERY - WALK YOUR BIKE</t>
  </si>
  <si>
    <t>Turn left onto US-290 E (services on right, open until midnight)</t>
  </si>
  <si>
    <t>Turn left at Robinhood Trail at stop sign.</t>
  </si>
  <si>
    <t>Turn right onto Windsor Rd.</t>
  </si>
  <si>
    <t>INFO CONTROL - Chevron Station, Corner of Riverside and Congress - See question on card</t>
  </si>
  <si>
    <r>
      <t xml:space="preserve">Turn left onto Barton Springs Rd. </t>
    </r>
    <r>
      <rPr>
        <b/>
        <sz val="14"/>
        <color theme="1"/>
        <rFont val="Calibri"/>
        <family val="2"/>
        <scheme val="minor"/>
      </rPr>
      <t>CAUTION:  TRAFFIC</t>
    </r>
  </si>
  <si>
    <r>
      <t xml:space="preserve">Turn left onto Redbud Trail </t>
    </r>
    <r>
      <rPr>
        <b/>
        <sz val="14"/>
        <color theme="1"/>
        <rFont val="Calibri"/>
        <family val="2"/>
        <scheme val="minor"/>
      </rPr>
      <t>CAUTION:  TRAFFIC</t>
    </r>
  </si>
  <si>
    <r>
      <t xml:space="preserve">Turn right onto TX-71 W (services on left, next services 10.8 miles) </t>
    </r>
    <r>
      <rPr>
        <b/>
        <sz val="14"/>
        <color theme="1"/>
        <rFont val="Calibri"/>
        <family val="2"/>
        <scheme val="minor"/>
      </rPr>
      <t>CAUTION TRAFFIC, NARROW SHOULDER - RIDE SINGLE FILE</t>
    </r>
  </si>
  <si>
    <r>
      <t xml:space="preserve">Turn left onto US-281 S </t>
    </r>
    <r>
      <rPr>
        <b/>
        <sz val="14"/>
        <color theme="1"/>
        <rFont val="Calibri"/>
        <family val="2"/>
        <scheme val="minor"/>
      </rPr>
      <t>CAUTION TRAFFIC, 4 LANES, NO SHOULDER - RIDE SINGLE FILE.</t>
    </r>
  </si>
  <si>
    <r>
      <t xml:space="preserve">SERVICES:  Stripes Convenience Store, 521 U.S. 281, Johnson City, TX 78636 (830) 868-2800.  Store open 24 hours.  </t>
    </r>
    <r>
      <rPr>
        <b/>
        <u/>
        <sz val="14"/>
        <color theme="1"/>
        <rFont val="Calibri"/>
        <family val="2"/>
        <scheme val="minor"/>
      </rPr>
      <t>Highly recommended stop</t>
    </r>
    <r>
      <rPr>
        <b/>
        <sz val="14"/>
        <color theme="1"/>
        <rFont val="Calibri"/>
        <family val="2"/>
        <scheme val="minor"/>
      </rPr>
      <t>, no services between Johnson City and Kendalia.   Next Services 32.3 miles</t>
    </r>
  </si>
  <si>
    <r>
      <t xml:space="preserve">Turn right onto US-290 W/W Main St </t>
    </r>
    <r>
      <rPr>
        <b/>
        <sz val="14"/>
        <color theme="1"/>
        <rFont val="Calibri"/>
        <family val="2"/>
        <scheme val="minor"/>
      </rPr>
      <t>CAUTION TRAFFIC</t>
    </r>
  </si>
  <si>
    <r>
      <t xml:space="preserve">Turn left onto W Hwy 290 </t>
    </r>
    <r>
      <rPr>
        <b/>
        <sz val="14"/>
        <color theme="1"/>
        <rFont val="Calibri"/>
        <family val="2"/>
        <scheme val="minor"/>
      </rPr>
      <t>CAUTION:  TRAFFIC</t>
    </r>
  </si>
  <si>
    <r>
      <t xml:space="preserve">Continue the way you were going on US290 </t>
    </r>
    <r>
      <rPr>
        <b/>
        <sz val="14"/>
        <color theme="1"/>
        <rFont val="Calibri"/>
        <family val="2"/>
        <scheme val="minor"/>
      </rPr>
      <t>CAUTION TRAFFIC</t>
    </r>
  </si>
  <si>
    <r>
      <t xml:space="preserve">Turn right onto Bee Caves Rd </t>
    </r>
    <r>
      <rPr>
        <b/>
        <sz val="14"/>
        <color theme="1"/>
        <rFont val="Calibri"/>
        <family val="2"/>
        <scheme val="minor"/>
      </rPr>
      <t xml:space="preserve">CAUTION TRAFFIC </t>
    </r>
    <r>
      <rPr>
        <b/>
        <u/>
        <sz val="14"/>
        <color theme="1"/>
        <rFont val="Calibri"/>
        <family val="2"/>
        <scheme val="minor"/>
      </rPr>
      <t>ESPECIALLY AFTER CROSSING UNDER LOOP 360</t>
    </r>
  </si>
  <si>
    <r>
      <t xml:space="preserve">Turn right onto Redbud Trail </t>
    </r>
    <r>
      <rPr>
        <b/>
        <sz val="14"/>
        <color theme="1"/>
        <rFont val="Calibri"/>
        <family val="2"/>
        <scheme val="minor"/>
      </rPr>
      <t>CAUTION TRAFFIC AND STEEP WINDING BUMPY DESCENT AFTER CLIMB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</si>
</sst>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/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tabSelected="1" workbookViewId="0">
      <selection activeCell="A2" sqref="A2:E121"/>
    </sheetView>
  </sheetViews>
  <sheetFormatPr defaultRowHeight="15" x14ac:dyDescent="0.25"/>
  <cols>
    <col min="1" max="1" width="8" customWidth="1"/>
    <col min="2" max="2" width="10.85546875" bestFit="1" customWidth="1"/>
    <col min="3" max="3" width="9.140625" bestFit="1" customWidth="1"/>
    <col min="4" max="4" width="50.85546875" style="3" bestFit="1" customWidth="1"/>
    <col min="5" max="5" width="11.42578125" customWidth="1"/>
  </cols>
  <sheetData>
    <row r="1" spans="1:5" ht="18.75" x14ac:dyDescent="0.3">
      <c r="A1" s="1" t="s">
        <v>57</v>
      </c>
    </row>
    <row r="2" spans="1:5" s="2" customFormat="1" ht="18.75" x14ac:dyDescent="0.3">
      <c r="A2" s="1" t="s">
        <v>56</v>
      </c>
      <c r="B2" s="1" t="s">
        <v>0</v>
      </c>
      <c r="C2" s="1" t="s">
        <v>59</v>
      </c>
      <c r="D2" s="4" t="s">
        <v>1</v>
      </c>
      <c r="E2" s="1" t="s">
        <v>55</v>
      </c>
    </row>
    <row r="3" spans="1:5" ht="93.75" x14ac:dyDescent="0.3">
      <c r="A3" s="5">
        <v>0</v>
      </c>
      <c r="B3" s="5" t="s">
        <v>2</v>
      </c>
      <c r="C3" s="5"/>
      <c r="D3" s="6" t="s">
        <v>92</v>
      </c>
      <c r="E3" s="5">
        <v>0</v>
      </c>
    </row>
    <row r="4" spans="1:5" ht="18.75" x14ac:dyDescent="0.3">
      <c r="A4" s="5">
        <v>0</v>
      </c>
      <c r="B4" s="5" t="s">
        <v>3</v>
      </c>
      <c r="C4" s="5" t="s">
        <v>58</v>
      </c>
      <c r="D4" s="7" t="s">
        <v>4</v>
      </c>
      <c r="E4" s="5">
        <v>0</v>
      </c>
    </row>
    <row r="5" spans="1:5" ht="18.75" x14ac:dyDescent="0.3">
      <c r="A5" s="5">
        <f>SUM(E5-E4)</f>
        <v>1.5</v>
      </c>
      <c r="B5" s="5" t="s">
        <v>5</v>
      </c>
      <c r="C5" s="5" t="s">
        <v>60</v>
      </c>
      <c r="D5" s="7" t="s">
        <v>6</v>
      </c>
      <c r="E5" s="5">
        <v>1.5</v>
      </c>
    </row>
    <row r="6" spans="1:5" ht="18.75" x14ac:dyDescent="0.3">
      <c r="A6" s="5">
        <f t="shared" ref="A6:A68" si="0">SUM(E6-E5)</f>
        <v>1.7999999999999998</v>
      </c>
      <c r="B6" s="5" t="s">
        <v>5</v>
      </c>
      <c r="C6" s="5" t="s">
        <v>61</v>
      </c>
      <c r="D6" s="7" t="s">
        <v>7</v>
      </c>
      <c r="E6" s="5">
        <v>3.3</v>
      </c>
    </row>
    <row r="7" spans="1:5" ht="18.75" x14ac:dyDescent="0.3">
      <c r="A7" s="5">
        <f t="shared" si="0"/>
        <v>1.6000000000000005</v>
      </c>
      <c r="B7" s="5" t="s">
        <v>3</v>
      </c>
      <c r="C7" s="5" t="s">
        <v>58</v>
      </c>
      <c r="D7" s="7" t="s">
        <v>62</v>
      </c>
      <c r="E7" s="5">
        <v>4.9000000000000004</v>
      </c>
    </row>
    <row r="8" spans="1:5" ht="18.75" x14ac:dyDescent="0.3">
      <c r="A8" s="5">
        <f t="shared" si="0"/>
        <v>9.9999999999999645E-2</v>
      </c>
      <c r="B8" s="5" t="s">
        <v>5</v>
      </c>
      <c r="C8" s="5" t="s">
        <v>60</v>
      </c>
      <c r="D8" s="7" t="s">
        <v>8</v>
      </c>
      <c r="E8" s="5">
        <v>5</v>
      </c>
    </row>
    <row r="9" spans="1:5" ht="18.75" x14ac:dyDescent="0.3">
      <c r="A9" s="5">
        <f t="shared" si="0"/>
        <v>1.0999999999999996</v>
      </c>
      <c r="B9" s="5" t="s">
        <v>3</v>
      </c>
      <c r="C9" s="5" t="s">
        <v>83</v>
      </c>
      <c r="D9" s="7" t="s">
        <v>63</v>
      </c>
      <c r="E9" s="5">
        <v>6.1</v>
      </c>
    </row>
    <row r="10" spans="1:5" ht="56.25" x14ac:dyDescent="0.3">
      <c r="A10" s="5">
        <f t="shared" si="0"/>
        <v>0</v>
      </c>
      <c r="B10" s="5" t="s">
        <v>64</v>
      </c>
      <c r="C10" s="5" t="s">
        <v>83</v>
      </c>
      <c r="D10" s="6" t="s">
        <v>124</v>
      </c>
      <c r="E10" s="5">
        <v>6.1</v>
      </c>
    </row>
    <row r="11" spans="1:5" ht="37.5" x14ac:dyDescent="0.3">
      <c r="A11" s="5">
        <f t="shared" si="0"/>
        <v>0</v>
      </c>
      <c r="B11" s="5" t="s">
        <v>22</v>
      </c>
      <c r="C11" s="5" t="s">
        <v>83</v>
      </c>
      <c r="D11" s="7" t="s">
        <v>65</v>
      </c>
      <c r="E11" s="5">
        <v>6.1</v>
      </c>
    </row>
    <row r="12" spans="1:5" ht="37.5" x14ac:dyDescent="0.3">
      <c r="A12" s="5">
        <f t="shared" si="0"/>
        <v>0.10000000000000053</v>
      </c>
      <c r="B12" s="5" t="s">
        <v>5</v>
      </c>
      <c r="C12" s="5" t="s">
        <v>84</v>
      </c>
      <c r="D12" s="7" t="s">
        <v>125</v>
      </c>
      <c r="E12" s="5">
        <v>6.2</v>
      </c>
    </row>
    <row r="13" spans="1:5" ht="18.75" x14ac:dyDescent="0.3">
      <c r="A13" s="5">
        <f t="shared" si="0"/>
        <v>1.5</v>
      </c>
      <c r="B13" s="5" t="s">
        <v>3</v>
      </c>
      <c r="C13" s="5" t="s">
        <v>83</v>
      </c>
      <c r="D13" s="7" t="s">
        <v>9</v>
      </c>
      <c r="E13" s="5">
        <v>7.7</v>
      </c>
    </row>
    <row r="14" spans="1:5" ht="37.5" x14ac:dyDescent="0.3">
      <c r="A14" s="5">
        <f t="shared" si="0"/>
        <v>2.2000000000000002</v>
      </c>
      <c r="B14" s="5" t="s">
        <v>5</v>
      </c>
      <c r="C14" s="5" t="s">
        <v>58</v>
      </c>
      <c r="D14" s="7" t="s">
        <v>126</v>
      </c>
      <c r="E14" s="5">
        <v>9.9</v>
      </c>
    </row>
    <row r="15" spans="1:5" ht="18.75" x14ac:dyDescent="0.3">
      <c r="A15" s="5">
        <f t="shared" si="0"/>
        <v>0.5</v>
      </c>
      <c r="B15" s="5" t="s">
        <v>5</v>
      </c>
      <c r="C15" s="5" t="s">
        <v>84</v>
      </c>
      <c r="D15" s="7" t="s">
        <v>11</v>
      </c>
      <c r="E15" s="5">
        <v>10.4</v>
      </c>
    </row>
    <row r="16" spans="1:5" ht="18.75" x14ac:dyDescent="0.3">
      <c r="A16" s="5">
        <f t="shared" si="0"/>
        <v>9.9999999999999645E-2</v>
      </c>
      <c r="B16" s="5" t="s">
        <v>3</v>
      </c>
      <c r="C16" s="5" t="s">
        <v>83</v>
      </c>
      <c r="D16" s="7" t="s">
        <v>12</v>
      </c>
      <c r="E16" s="5">
        <v>10.5</v>
      </c>
    </row>
    <row r="17" spans="1:5" ht="18.75" x14ac:dyDescent="0.3">
      <c r="A17" s="5">
        <f t="shared" si="0"/>
        <v>0.80000000000000071</v>
      </c>
      <c r="B17" s="5" t="s">
        <v>3</v>
      </c>
      <c r="C17" s="5" t="s">
        <v>58</v>
      </c>
      <c r="D17" s="7" t="s">
        <v>13</v>
      </c>
      <c r="E17" s="5">
        <v>11.3</v>
      </c>
    </row>
    <row r="18" spans="1:5" ht="18.75" x14ac:dyDescent="0.3">
      <c r="A18" s="5">
        <f t="shared" si="0"/>
        <v>0.59999999999999964</v>
      </c>
      <c r="B18" s="5" t="s">
        <v>5</v>
      </c>
      <c r="C18" s="5" t="s">
        <v>84</v>
      </c>
      <c r="D18" s="7" t="s">
        <v>14</v>
      </c>
      <c r="E18" s="5">
        <v>11.9</v>
      </c>
    </row>
    <row r="19" spans="1:5" ht="18.75" x14ac:dyDescent="0.3">
      <c r="A19" s="5">
        <f t="shared" si="0"/>
        <v>9.9999999999999645E-2</v>
      </c>
      <c r="B19" s="5" t="s">
        <v>5</v>
      </c>
      <c r="C19" s="5" t="s">
        <v>61</v>
      </c>
      <c r="D19" s="7" t="s">
        <v>10</v>
      </c>
      <c r="E19" s="5">
        <v>12</v>
      </c>
    </row>
    <row r="20" spans="1:5" ht="18.75" x14ac:dyDescent="0.3">
      <c r="A20" s="5">
        <f t="shared" si="0"/>
        <v>0.30000000000000071</v>
      </c>
      <c r="B20" s="5" t="s">
        <v>3</v>
      </c>
      <c r="C20" s="5" t="s">
        <v>58</v>
      </c>
      <c r="D20" s="7" t="s">
        <v>15</v>
      </c>
      <c r="E20" s="5">
        <v>12.3</v>
      </c>
    </row>
    <row r="21" spans="1:5" ht="18.75" x14ac:dyDescent="0.3">
      <c r="A21" s="5">
        <f t="shared" si="0"/>
        <v>7.5999999999999979</v>
      </c>
      <c r="B21" s="5" t="s">
        <v>3</v>
      </c>
      <c r="C21" s="5" t="s">
        <v>85</v>
      </c>
      <c r="D21" s="7" t="s">
        <v>16</v>
      </c>
      <c r="E21" s="5">
        <v>19.899999999999999</v>
      </c>
    </row>
    <row r="22" spans="1:5" ht="18.75" x14ac:dyDescent="0.3">
      <c r="A22" s="5">
        <f t="shared" si="0"/>
        <v>1.4000000000000021</v>
      </c>
      <c r="B22" s="5" t="s">
        <v>3</v>
      </c>
      <c r="C22" s="5" t="s">
        <v>85</v>
      </c>
      <c r="D22" s="7" t="s">
        <v>17</v>
      </c>
      <c r="E22" s="5">
        <v>21.3</v>
      </c>
    </row>
    <row r="23" spans="1:5" ht="18.75" x14ac:dyDescent="0.3">
      <c r="A23" s="5">
        <f t="shared" si="0"/>
        <v>2.3000000000000007</v>
      </c>
      <c r="B23" s="5" t="s">
        <v>5</v>
      </c>
      <c r="C23" s="5" t="s">
        <v>83</v>
      </c>
      <c r="D23" s="7" t="s">
        <v>18</v>
      </c>
      <c r="E23" s="5">
        <v>23.6</v>
      </c>
    </row>
    <row r="24" spans="1:5" ht="18.75" x14ac:dyDescent="0.3">
      <c r="A24" s="5">
        <f t="shared" si="0"/>
        <v>1.3999999999999986</v>
      </c>
      <c r="B24" s="5" t="s">
        <v>5</v>
      </c>
      <c r="C24" s="5" t="s">
        <v>58</v>
      </c>
      <c r="D24" s="7" t="s">
        <v>19</v>
      </c>
      <c r="E24" s="5">
        <v>25</v>
      </c>
    </row>
    <row r="25" spans="1:5" ht="18.75" x14ac:dyDescent="0.3">
      <c r="A25" s="5">
        <f t="shared" si="0"/>
        <v>1.1999999999999993</v>
      </c>
      <c r="B25" s="5" t="s">
        <v>5</v>
      </c>
      <c r="C25" s="5" t="s">
        <v>60</v>
      </c>
      <c r="D25" s="7" t="s">
        <v>20</v>
      </c>
      <c r="E25" s="5">
        <v>26.2</v>
      </c>
    </row>
    <row r="26" spans="1:5" ht="18.75" x14ac:dyDescent="0.3">
      <c r="A26" s="5">
        <f t="shared" si="0"/>
        <v>2.6999999999999993</v>
      </c>
      <c r="B26" s="5" t="s">
        <v>3</v>
      </c>
      <c r="C26" s="5" t="s">
        <v>58</v>
      </c>
      <c r="D26" s="7" t="s">
        <v>21</v>
      </c>
      <c r="E26" s="5">
        <v>28.9</v>
      </c>
    </row>
    <row r="27" spans="1:5" ht="18.75" x14ac:dyDescent="0.3">
      <c r="A27" s="5">
        <f t="shared" si="0"/>
        <v>6.1000000000000014</v>
      </c>
      <c r="B27" s="5" t="s">
        <v>5</v>
      </c>
      <c r="C27" s="5" t="s">
        <v>84</v>
      </c>
      <c r="D27" s="7" t="s">
        <v>93</v>
      </c>
      <c r="E27" s="5">
        <v>35</v>
      </c>
    </row>
    <row r="28" spans="1:5" ht="75" x14ac:dyDescent="0.3">
      <c r="A28" s="5">
        <f t="shared" si="0"/>
        <v>2.3999999999999986</v>
      </c>
      <c r="B28" s="5" t="s">
        <v>3</v>
      </c>
      <c r="C28" s="5" t="s">
        <v>85</v>
      </c>
      <c r="D28" s="7" t="s">
        <v>127</v>
      </c>
      <c r="E28" s="5">
        <v>37.4</v>
      </c>
    </row>
    <row r="29" spans="1:5" ht="18.75" x14ac:dyDescent="0.3">
      <c r="A29" s="5">
        <f t="shared" si="0"/>
        <v>2.2000000000000028</v>
      </c>
      <c r="B29" s="5" t="s">
        <v>3</v>
      </c>
      <c r="C29" s="5" t="s">
        <v>86</v>
      </c>
      <c r="D29" s="7" t="s">
        <v>66</v>
      </c>
      <c r="E29" s="5">
        <v>39.6</v>
      </c>
    </row>
    <row r="30" spans="1:5" ht="18.75" x14ac:dyDescent="0.3">
      <c r="A30" s="5">
        <f t="shared" si="0"/>
        <v>3.6999999999999957</v>
      </c>
      <c r="B30" s="5" t="s">
        <v>22</v>
      </c>
      <c r="C30" s="5" t="s">
        <v>58</v>
      </c>
      <c r="D30" s="7" t="s">
        <v>67</v>
      </c>
      <c r="E30" s="5">
        <v>43.3</v>
      </c>
    </row>
    <row r="31" spans="1:5" ht="37.5" x14ac:dyDescent="0.3">
      <c r="A31" s="5">
        <f t="shared" si="0"/>
        <v>2.1000000000000014</v>
      </c>
      <c r="B31" s="5" t="s">
        <v>3</v>
      </c>
      <c r="C31" s="5" t="s">
        <v>83</v>
      </c>
      <c r="D31" s="7" t="s">
        <v>114</v>
      </c>
      <c r="E31" s="5">
        <v>45.4</v>
      </c>
    </row>
    <row r="32" spans="1:5" ht="18.75" x14ac:dyDescent="0.3">
      <c r="A32" s="5">
        <f t="shared" si="0"/>
        <v>1.7000000000000028</v>
      </c>
      <c r="B32" s="5" t="s">
        <v>5</v>
      </c>
      <c r="C32" s="5" t="s">
        <v>61</v>
      </c>
      <c r="D32" s="7" t="s">
        <v>71</v>
      </c>
      <c r="E32" s="5">
        <v>47.1</v>
      </c>
    </row>
    <row r="33" spans="1:5" ht="93.75" x14ac:dyDescent="0.3">
      <c r="A33" s="5">
        <f t="shared" si="0"/>
        <v>1.1000000000000014</v>
      </c>
      <c r="B33" s="5" t="s">
        <v>3</v>
      </c>
      <c r="C33" s="5" t="s">
        <v>58</v>
      </c>
      <c r="D33" s="6" t="s">
        <v>88</v>
      </c>
      <c r="E33" s="5">
        <v>48.2</v>
      </c>
    </row>
    <row r="34" spans="1:5" ht="18.75" x14ac:dyDescent="0.3">
      <c r="A34" s="5">
        <f t="shared" si="0"/>
        <v>0</v>
      </c>
      <c r="B34" s="5" t="s">
        <v>3</v>
      </c>
      <c r="C34" s="5" t="s">
        <v>58</v>
      </c>
      <c r="D34" s="7" t="s">
        <v>68</v>
      </c>
      <c r="E34" s="5">
        <v>48.2</v>
      </c>
    </row>
    <row r="35" spans="1:5" ht="18.75" x14ac:dyDescent="0.3">
      <c r="A35" s="5">
        <f t="shared" si="0"/>
        <v>0.5</v>
      </c>
      <c r="B35" s="5" t="s">
        <v>5</v>
      </c>
      <c r="C35" s="5" t="s">
        <v>60</v>
      </c>
      <c r="D35" s="7" t="s">
        <v>73</v>
      </c>
      <c r="E35" s="5">
        <v>48.7</v>
      </c>
    </row>
    <row r="36" spans="1:5" ht="18.75" x14ac:dyDescent="0.3">
      <c r="A36" s="5">
        <f t="shared" si="0"/>
        <v>2</v>
      </c>
      <c r="B36" s="5" t="s">
        <v>22</v>
      </c>
      <c r="C36" s="5" t="s">
        <v>60</v>
      </c>
      <c r="D36" s="7" t="s">
        <v>74</v>
      </c>
      <c r="E36" s="5">
        <v>50.7</v>
      </c>
    </row>
    <row r="37" spans="1:5" ht="18.75" x14ac:dyDescent="0.3">
      <c r="A37" s="5">
        <f t="shared" si="0"/>
        <v>0.19999999999999574</v>
      </c>
      <c r="B37" s="5" t="s">
        <v>5</v>
      </c>
      <c r="C37" s="5" t="s">
        <v>60</v>
      </c>
      <c r="D37" s="7" t="s">
        <v>72</v>
      </c>
      <c r="E37" s="5">
        <v>50.9</v>
      </c>
    </row>
    <row r="38" spans="1:5" ht="18.75" x14ac:dyDescent="0.3">
      <c r="A38" s="5">
        <f t="shared" si="0"/>
        <v>1.3999999999999986</v>
      </c>
      <c r="B38" s="5" t="s">
        <v>3</v>
      </c>
      <c r="C38" s="5" t="s">
        <v>84</v>
      </c>
      <c r="D38" s="7" t="s">
        <v>75</v>
      </c>
      <c r="E38" s="5">
        <v>52.3</v>
      </c>
    </row>
    <row r="39" spans="1:5" ht="18.75" x14ac:dyDescent="0.3">
      <c r="A39" s="5">
        <f t="shared" si="0"/>
        <v>7.5</v>
      </c>
      <c r="B39" s="5" t="s">
        <v>5</v>
      </c>
      <c r="C39" s="5" t="s">
        <v>61</v>
      </c>
      <c r="D39" s="7" t="s">
        <v>23</v>
      </c>
      <c r="E39" s="5">
        <v>59.8</v>
      </c>
    </row>
    <row r="40" spans="1:5" ht="18.75" x14ac:dyDescent="0.3">
      <c r="A40" s="5">
        <f t="shared" si="0"/>
        <v>0.5</v>
      </c>
      <c r="B40" s="5" t="s">
        <v>3</v>
      </c>
      <c r="C40" s="5" t="s">
        <v>84</v>
      </c>
      <c r="D40" s="7" t="s">
        <v>94</v>
      </c>
      <c r="E40" s="5">
        <v>60.3</v>
      </c>
    </row>
    <row r="41" spans="1:5" ht="18.75" x14ac:dyDescent="0.3">
      <c r="A41" s="5">
        <f t="shared" si="0"/>
        <v>0.40000000000000568</v>
      </c>
      <c r="B41" s="5" t="s">
        <v>22</v>
      </c>
      <c r="C41" s="5" t="s">
        <v>58</v>
      </c>
      <c r="D41" s="7" t="s">
        <v>95</v>
      </c>
      <c r="E41" s="5">
        <v>60.7</v>
      </c>
    </row>
    <row r="42" spans="1:5" ht="37.5" x14ac:dyDescent="0.3">
      <c r="A42" s="5">
        <f t="shared" si="0"/>
        <v>0.5</v>
      </c>
      <c r="B42" s="5" t="s">
        <v>5</v>
      </c>
      <c r="C42" s="5" t="s">
        <v>84</v>
      </c>
      <c r="D42" s="7" t="s">
        <v>115</v>
      </c>
      <c r="E42" s="5">
        <v>61.2</v>
      </c>
    </row>
    <row r="43" spans="1:5" ht="56.25" x14ac:dyDescent="0.3">
      <c r="A43" s="5">
        <f t="shared" si="0"/>
        <v>9.2000000000000028</v>
      </c>
      <c r="B43" s="5" t="s">
        <v>5</v>
      </c>
      <c r="C43" s="5" t="s">
        <v>60</v>
      </c>
      <c r="D43" s="7" t="s">
        <v>128</v>
      </c>
      <c r="E43" s="5">
        <v>70.400000000000006</v>
      </c>
    </row>
    <row r="44" spans="1:5" ht="18.75" x14ac:dyDescent="0.3">
      <c r="A44" s="5">
        <f t="shared" si="0"/>
        <v>2.5999999999999943</v>
      </c>
      <c r="B44" s="5" t="s">
        <v>3</v>
      </c>
      <c r="C44" s="5" t="s">
        <v>84</v>
      </c>
      <c r="D44" s="7" t="s">
        <v>24</v>
      </c>
      <c r="E44" s="5">
        <v>73</v>
      </c>
    </row>
    <row r="45" spans="1:5" ht="126.75" customHeight="1" x14ac:dyDescent="0.3">
      <c r="A45" s="5">
        <f t="shared" si="0"/>
        <v>9.9999999999994316E-2</v>
      </c>
      <c r="B45" s="5" t="s">
        <v>5</v>
      </c>
      <c r="C45" s="5" t="s">
        <v>69</v>
      </c>
      <c r="D45" s="6" t="s">
        <v>129</v>
      </c>
      <c r="E45" s="5">
        <v>73.099999999999994</v>
      </c>
    </row>
    <row r="46" spans="1:5" ht="37.5" x14ac:dyDescent="0.3">
      <c r="A46" s="5">
        <f t="shared" si="0"/>
        <v>0</v>
      </c>
      <c r="B46" s="5" t="s">
        <v>5</v>
      </c>
      <c r="C46" s="5" t="s">
        <v>84</v>
      </c>
      <c r="D46" s="7" t="s">
        <v>116</v>
      </c>
      <c r="E46" s="5">
        <v>73.099999999999994</v>
      </c>
    </row>
    <row r="47" spans="1:5" ht="37.5" x14ac:dyDescent="0.3">
      <c r="A47" s="5">
        <f t="shared" si="0"/>
        <v>0.90000000000000568</v>
      </c>
      <c r="B47" s="5" t="s">
        <v>3</v>
      </c>
      <c r="C47" s="5" t="s">
        <v>58</v>
      </c>
      <c r="D47" s="7" t="s">
        <v>130</v>
      </c>
      <c r="E47" s="5">
        <v>74</v>
      </c>
    </row>
    <row r="48" spans="1:5" ht="18.75" x14ac:dyDescent="0.3">
      <c r="A48" s="5">
        <f t="shared" si="0"/>
        <v>1.2000000000000028</v>
      </c>
      <c r="B48" s="5" t="s">
        <v>5</v>
      </c>
      <c r="C48" s="5" t="s">
        <v>60</v>
      </c>
      <c r="D48" s="7" t="s">
        <v>76</v>
      </c>
      <c r="E48" s="5">
        <v>75.2</v>
      </c>
    </row>
    <row r="49" spans="1:5" ht="18.75" x14ac:dyDescent="0.3">
      <c r="A49" s="5">
        <f t="shared" si="0"/>
        <v>8.0999999999999943</v>
      </c>
      <c r="B49" s="5" t="s">
        <v>5</v>
      </c>
      <c r="C49" s="5" t="s">
        <v>60</v>
      </c>
      <c r="D49" s="7" t="s">
        <v>77</v>
      </c>
      <c r="E49" s="5">
        <v>83.3</v>
      </c>
    </row>
    <row r="50" spans="1:5" ht="18.75" x14ac:dyDescent="0.3">
      <c r="A50" s="5">
        <f t="shared" si="0"/>
        <v>5.9000000000000057</v>
      </c>
      <c r="B50" s="5" t="s">
        <v>3</v>
      </c>
      <c r="C50" s="5" t="s">
        <v>84</v>
      </c>
      <c r="D50" s="7" t="s">
        <v>78</v>
      </c>
      <c r="E50" s="5">
        <v>89.2</v>
      </c>
    </row>
    <row r="51" spans="1:5" ht="18.75" x14ac:dyDescent="0.3">
      <c r="A51" s="5">
        <f t="shared" si="0"/>
        <v>2.8999999999999915</v>
      </c>
      <c r="B51" s="5" t="s">
        <v>3</v>
      </c>
      <c r="C51" s="5" t="s">
        <v>83</v>
      </c>
      <c r="D51" s="7" t="s">
        <v>25</v>
      </c>
      <c r="E51" s="5">
        <v>92.1</v>
      </c>
    </row>
    <row r="52" spans="1:5" ht="18.75" x14ac:dyDescent="0.3">
      <c r="A52" s="5">
        <f t="shared" si="0"/>
        <v>0.70000000000000284</v>
      </c>
      <c r="B52" s="5" t="s">
        <v>5</v>
      </c>
      <c r="C52" s="5" t="s">
        <v>60</v>
      </c>
      <c r="D52" s="7" t="s">
        <v>79</v>
      </c>
      <c r="E52" s="5">
        <v>92.8</v>
      </c>
    </row>
    <row r="53" spans="1:5" ht="18.75" x14ac:dyDescent="0.3">
      <c r="A53" s="5">
        <f t="shared" si="0"/>
        <v>1</v>
      </c>
      <c r="B53" s="5" t="s">
        <v>3</v>
      </c>
      <c r="C53" s="5" t="s">
        <v>58</v>
      </c>
      <c r="D53" s="7" t="s">
        <v>96</v>
      </c>
      <c r="E53" s="5">
        <v>93.8</v>
      </c>
    </row>
    <row r="54" spans="1:5" ht="18.75" x14ac:dyDescent="0.3">
      <c r="A54" s="5">
        <f t="shared" si="0"/>
        <v>0.40000000000000568</v>
      </c>
      <c r="B54" s="5" t="s">
        <v>5</v>
      </c>
      <c r="C54" s="5" t="s">
        <v>58</v>
      </c>
      <c r="D54" s="7" t="s">
        <v>80</v>
      </c>
      <c r="E54" s="5">
        <v>94.2</v>
      </c>
    </row>
    <row r="55" spans="1:5" ht="37.5" x14ac:dyDescent="0.3">
      <c r="A55" s="5">
        <f t="shared" si="0"/>
        <v>0.59999999999999432</v>
      </c>
      <c r="B55" s="5" t="s">
        <v>5</v>
      </c>
      <c r="C55" s="5" t="s">
        <v>60</v>
      </c>
      <c r="D55" s="7" t="s">
        <v>97</v>
      </c>
      <c r="E55" s="5">
        <v>94.8</v>
      </c>
    </row>
    <row r="56" spans="1:5" ht="17.25" customHeight="1" x14ac:dyDescent="0.3">
      <c r="A56" s="5">
        <f t="shared" si="0"/>
        <v>0.10000000000000853</v>
      </c>
      <c r="B56" s="5" t="s">
        <v>5</v>
      </c>
      <c r="C56" s="5" t="s">
        <v>60</v>
      </c>
      <c r="D56" s="7" t="s">
        <v>98</v>
      </c>
      <c r="E56" s="5">
        <v>94.9</v>
      </c>
    </row>
    <row r="57" spans="1:5" ht="18.75" x14ac:dyDescent="0.3">
      <c r="A57" s="5">
        <f>SUM(E57-E56)</f>
        <v>10.299999999999997</v>
      </c>
      <c r="B57" s="5" t="s">
        <v>3</v>
      </c>
      <c r="C57" s="5" t="s">
        <v>58</v>
      </c>
      <c r="D57" s="7" t="s">
        <v>81</v>
      </c>
      <c r="E57" s="5">
        <v>105.2</v>
      </c>
    </row>
    <row r="58" spans="1:5" ht="18.75" x14ac:dyDescent="0.3">
      <c r="A58" s="5">
        <f t="shared" si="0"/>
        <v>9.9999999999994316E-2</v>
      </c>
      <c r="B58" s="5" t="s">
        <v>3</v>
      </c>
      <c r="C58" s="5" t="s">
        <v>83</v>
      </c>
      <c r="D58" s="7" t="s">
        <v>26</v>
      </c>
      <c r="E58" s="5">
        <v>105.3</v>
      </c>
    </row>
    <row r="59" spans="1:5" ht="93.75" x14ac:dyDescent="0.3">
      <c r="A59" s="5">
        <f t="shared" si="0"/>
        <v>0.10000000000000853</v>
      </c>
      <c r="B59" s="5" t="s">
        <v>5</v>
      </c>
      <c r="C59" s="5" t="s">
        <v>58</v>
      </c>
      <c r="D59" s="6" t="s">
        <v>89</v>
      </c>
      <c r="E59" s="5">
        <v>105.4</v>
      </c>
    </row>
    <row r="60" spans="1:5" ht="37.5" x14ac:dyDescent="0.3">
      <c r="A60" s="5">
        <f t="shared" si="0"/>
        <v>0</v>
      </c>
      <c r="B60" s="5" t="s">
        <v>3</v>
      </c>
      <c r="C60" s="5" t="s">
        <v>61</v>
      </c>
      <c r="D60" s="7" t="s">
        <v>99</v>
      </c>
      <c r="E60" s="5">
        <v>105.4</v>
      </c>
    </row>
    <row r="61" spans="1:5" ht="18.75" x14ac:dyDescent="0.3">
      <c r="A61" s="5">
        <f t="shared" si="0"/>
        <v>9.9999999999994316E-2</v>
      </c>
      <c r="B61" s="5" t="s">
        <v>5</v>
      </c>
      <c r="C61" s="5" t="s">
        <v>69</v>
      </c>
      <c r="D61" s="7" t="s">
        <v>27</v>
      </c>
      <c r="E61" s="5">
        <v>105.5</v>
      </c>
    </row>
    <row r="62" spans="1:5" ht="18.75" x14ac:dyDescent="0.3">
      <c r="A62" s="5">
        <f t="shared" si="0"/>
        <v>9.9999999999994316E-2</v>
      </c>
      <c r="B62" s="5" t="s">
        <v>5</v>
      </c>
      <c r="C62" s="5" t="s">
        <v>86</v>
      </c>
      <c r="D62" s="7" t="s">
        <v>100</v>
      </c>
      <c r="E62" s="5">
        <v>105.6</v>
      </c>
    </row>
    <row r="63" spans="1:5" ht="37.5" x14ac:dyDescent="0.3">
      <c r="A63" s="5">
        <f t="shared" si="0"/>
        <v>1.6000000000000085</v>
      </c>
      <c r="B63" s="5" t="s">
        <v>3</v>
      </c>
      <c r="C63" s="5" t="s">
        <v>85</v>
      </c>
      <c r="D63" s="7" t="s">
        <v>101</v>
      </c>
      <c r="E63" s="5">
        <v>107.2</v>
      </c>
    </row>
    <row r="64" spans="1:5" ht="37.5" x14ac:dyDescent="0.3">
      <c r="A64" s="5">
        <f t="shared" si="0"/>
        <v>3.5</v>
      </c>
      <c r="B64" s="5" t="s">
        <v>22</v>
      </c>
      <c r="C64" s="5" t="s">
        <v>69</v>
      </c>
      <c r="D64" s="7" t="s">
        <v>102</v>
      </c>
      <c r="E64" s="5">
        <v>110.7</v>
      </c>
    </row>
    <row r="65" spans="1:5" ht="18.75" x14ac:dyDescent="0.3">
      <c r="A65" s="5">
        <f t="shared" si="0"/>
        <v>1.0999999999999943</v>
      </c>
      <c r="B65" s="5" t="s">
        <v>3</v>
      </c>
      <c r="C65" s="5" t="s">
        <v>69</v>
      </c>
      <c r="D65" s="7" t="s">
        <v>82</v>
      </c>
      <c r="E65" s="5">
        <v>111.8</v>
      </c>
    </row>
    <row r="66" spans="1:5" ht="18.75" x14ac:dyDescent="0.3">
      <c r="A66" s="5">
        <f t="shared" si="0"/>
        <v>5.2999999999999972</v>
      </c>
      <c r="B66" s="5" t="s">
        <v>5</v>
      </c>
      <c r="C66" s="5" t="s">
        <v>85</v>
      </c>
      <c r="D66" s="7" t="s">
        <v>28</v>
      </c>
      <c r="E66" s="5">
        <v>117.1</v>
      </c>
    </row>
    <row r="67" spans="1:5" ht="18.75" x14ac:dyDescent="0.3">
      <c r="A67" s="5">
        <f t="shared" si="0"/>
        <v>0.10000000000000853</v>
      </c>
      <c r="B67" s="5" t="s">
        <v>3</v>
      </c>
      <c r="C67" s="5" t="s">
        <v>69</v>
      </c>
      <c r="D67" s="7" t="s">
        <v>29</v>
      </c>
      <c r="E67" s="5">
        <v>117.2</v>
      </c>
    </row>
    <row r="68" spans="1:5" ht="18.75" x14ac:dyDescent="0.3">
      <c r="A68" s="5">
        <f t="shared" si="0"/>
        <v>5.7000000000000028</v>
      </c>
      <c r="B68" s="5" t="s">
        <v>3</v>
      </c>
      <c r="C68" s="5" t="s">
        <v>61</v>
      </c>
      <c r="D68" s="7" t="s">
        <v>30</v>
      </c>
      <c r="E68" s="5">
        <v>122.9</v>
      </c>
    </row>
    <row r="69" spans="1:5" ht="18.75" x14ac:dyDescent="0.3">
      <c r="A69" s="5">
        <f t="shared" ref="A69:A121" si="1">SUM(E69-E68)</f>
        <v>6.0999999999999943</v>
      </c>
      <c r="B69" s="5" t="s">
        <v>5</v>
      </c>
      <c r="C69" s="5" t="s">
        <v>69</v>
      </c>
      <c r="D69" s="7" t="s">
        <v>31</v>
      </c>
      <c r="E69" s="5">
        <v>129</v>
      </c>
    </row>
    <row r="70" spans="1:5" ht="18.75" x14ac:dyDescent="0.3">
      <c r="A70" s="5">
        <f t="shared" si="1"/>
        <v>2.9000000000000057</v>
      </c>
      <c r="B70" s="5" t="s">
        <v>5</v>
      </c>
      <c r="C70" s="5" t="s">
        <v>86</v>
      </c>
      <c r="D70" s="7" t="s">
        <v>32</v>
      </c>
      <c r="E70" s="5">
        <v>131.9</v>
      </c>
    </row>
    <row r="71" spans="1:5" ht="18.75" x14ac:dyDescent="0.3">
      <c r="A71" s="5">
        <f t="shared" si="1"/>
        <v>1</v>
      </c>
      <c r="B71" s="5" t="s">
        <v>22</v>
      </c>
      <c r="C71" s="5" t="s">
        <v>61</v>
      </c>
      <c r="D71" s="7" t="s">
        <v>33</v>
      </c>
      <c r="E71" s="5">
        <v>132.9</v>
      </c>
    </row>
    <row r="72" spans="1:5" ht="18.75" x14ac:dyDescent="0.3">
      <c r="A72" s="5">
        <f t="shared" si="1"/>
        <v>0.19999999999998863</v>
      </c>
      <c r="B72" s="5" t="s">
        <v>22</v>
      </c>
      <c r="C72" s="5" t="s">
        <v>69</v>
      </c>
      <c r="D72" s="7" t="s">
        <v>34</v>
      </c>
      <c r="E72" s="5">
        <v>133.1</v>
      </c>
    </row>
    <row r="73" spans="1:5" ht="37.5" x14ac:dyDescent="0.3">
      <c r="A73" s="5">
        <f t="shared" si="1"/>
        <v>0.20000000000001705</v>
      </c>
      <c r="B73" s="5" t="s">
        <v>5</v>
      </c>
      <c r="C73" s="5" t="s">
        <v>86</v>
      </c>
      <c r="D73" s="7" t="s">
        <v>119</v>
      </c>
      <c r="E73" s="5">
        <v>133.30000000000001</v>
      </c>
    </row>
    <row r="74" spans="1:5" ht="56.25" x14ac:dyDescent="0.3">
      <c r="A74" s="5">
        <f t="shared" si="1"/>
        <v>0.39999999999997726</v>
      </c>
      <c r="B74" s="5" t="s">
        <v>22</v>
      </c>
      <c r="C74" s="5" t="s">
        <v>60</v>
      </c>
      <c r="D74" s="6" t="s">
        <v>120</v>
      </c>
      <c r="E74" s="5">
        <v>133.69999999999999</v>
      </c>
    </row>
    <row r="75" spans="1:5" ht="18.75" x14ac:dyDescent="0.3">
      <c r="A75" s="5">
        <f>SUM(E75-E73)</f>
        <v>4</v>
      </c>
      <c r="B75" s="5" t="s">
        <v>3</v>
      </c>
      <c r="C75" s="5" t="s">
        <v>60</v>
      </c>
      <c r="D75" s="7" t="s">
        <v>35</v>
      </c>
      <c r="E75" s="5">
        <v>137.30000000000001</v>
      </c>
    </row>
    <row r="76" spans="1:5" ht="18.75" x14ac:dyDescent="0.3">
      <c r="A76" s="5">
        <f t="shared" si="1"/>
        <v>4.0999999999999943</v>
      </c>
      <c r="B76" s="5" t="s">
        <v>3</v>
      </c>
      <c r="C76" s="5" t="s">
        <v>86</v>
      </c>
      <c r="D76" s="7" t="s">
        <v>36</v>
      </c>
      <c r="E76" s="5">
        <v>141.4</v>
      </c>
    </row>
    <row r="77" spans="1:5" ht="18.75" x14ac:dyDescent="0.3">
      <c r="A77" s="5">
        <f t="shared" si="1"/>
        <v>9.9999999999994316E-2</v>
      </c>
      <c r="B77" s="5" t="s">
        <v>5</v>
      </c>
      <c r="C77" s="5" t="s">
        <v>83</v>
      </c>
      <c r="D77" s="7" t="s">
        <v>37</v>
      </c>
      <c r="E77" s="5">
        <v>141.5</v>
      </c>
    </row>
    <row r="78" spans="1:5" ht="18.75" x14ac:dyDescent="0.3">
      <c r="A78" s="5">
        <f t="shared" si="1"/>
        <v>0.19999999999998863</v>
      </c>
      <c r="B78" s="5" t="s">
        <v>5</v>
      </c>
      <c r="C78" s="5" t="s">
        <v>58</v>
      </c>
      <c r="D78" s="7" t="s">
        <v>38</v>
      </c>
      <c r="E78" s="5">
        <v>141.69999999999999</v>
      </c>
    </row>
    <row r="79" spans="1:5" ht="93.75" x14ac:dyDescent="0.3">
      <c r="A79" s="5">
        <f>SUM(E79-E78)</f>
        <v>0.10000000000002274</v>
      </c>
      <c r="B79" s="5"/>
      <c r="C79" s="5" t="s">
        <v>58</v>
      </c>
      <c r="D79" s="6" t="s">
        <v>90</v>
      </c>
      <c r="E79" s="5">
        <v>141.80000000000001</v>
      </c>
    </row>
    <row r="80" spans="1:5" ht="37.5" x14ac:dyDescent="0.3">
      <c r="A80" s="5">
        <f t="shared" si="1"/>
        <v>0</v>
      </c>
      <c r="B80" s="5" t="s">
        <v>5</v>
      </c>
      <c r="C80" s="5" t="s">
        <v>83</v>
      </c>
      <c r="D80" s="7" t="s">
        <v>87</v>
      </c>
      <c r="E80" s="5">
        <v>141.80000000000001</v>
      </c>
    </row>
    <row r="81" spans="1:5" ht="18.75" x14ac:dyDescent="0.3">
      <c r="A81" s="5">
        <f t="shared" si="1"/>
        <v>2.1999999999999886</v>
      </c>
      <c r="B81" s="5" t="s">
        <v>3</v>
      </c>
      <c r="C81" s="5" t="s">
        <v>85</v>
      </c>
      <c r="D81" s="7" t="s">
        <v>103</v>
      </c>
      <c r="E81" s="5">
        <v>144</v>
      </c>
    </row>
    <row r="82" spans="1:5" ht="18.75" x14ac:dyDescent="0.3">
      <c r="A82" s="5">
        <f t="shared" si="1"/>
        <v>1.3000000000000114</v>
      </c>
      <c r="B82" s="5" t="s">
        <v>5</v>
      </c>
      <c r="C82" s="5" t="s">
        <v>83</v>
      </c>
      <c r="D82" s="7" t="s">
        <v>104</v>
      </c>
      <c r="E82" s="5">
        <v>145.30000000000001</v>
      </c>
    </row>
    <row r="83" spans="1:5" ht="18.75" x14ac:dyDescent="0.3">
      <c r="A83" s="5">
        <f>SUM(E83-E82)</f>
        <v>7.3999999999999773</v>
      </c>
      <c r="B83" s="5" t="s">
        <v>3</v>
      </c>
      <c r="C83" s="5" t="s">
        <v>85</v>
      </c>
      <c r="D83" s="7" t="s">
        <v>105</v>
      </c>
      <c r="E83" s="5">
        <v>152.69999999999999</v>
      </c>
    </row>
    <row r="84" spans="1:5" ht="18.75" x14ac:dyDescent="0.3">
      <c r="A84" s="5">
        <f t="shared" si="1"/>
        <v>1.7000000000000171</v>
      </c>
      <c r="B84" s="5" t="s">
        <v>22</v>
      </c>
      <c r="C84" s="5" t="s">
        <v>86</v>
      </c>
      <c r="D84" s="7" t="s">
        <v>106</v>
      </c>
      <c r="E84" s="5">
        <v>154.4</v>
      </c>
    </row>
    <row r="85" spans="1:5" ht="18.75" x14ac:dyDescent="0.3">
      <c r="A85" s="5">
        <f t="shared" si="1"/>
        <v>2.5999999999999943</v>
      </c>
      <c r="B85" s="5" t="s">
        <v>22</v>
      </c>
      <c r="C85" s="5" t="s">
        <v>86</v>
      </c>
      <c r="D85" s="7" t="s">
        <v>107</v>
      </c>
      <c r="E85" s="5">
        <v>157</v>
      </c>
    </row>
    <row r="86" spans="1:5" ht="18.75" x14ac:dyDescent="0.3">
      <c r="A86" s="5">
        <f t="shared" si="1"/>
        <v>3.1999999999999886</v>
      </c>
      <c r="B86" s="5" t="s">
        <v>22</v>
      </c>
      <c r="C86" s="5" t="s">
        <v>85</v>
      </c>
      <c r="D86" s="7" t="s">
        <v>108</v>
      </c>
      <c r="E86" s="5">
        <v>160.19999999999999</v>
      </c>
    </row>
    <row r="87" spans="1:5" ht="37.5" x14ac:dyDescent="0.3">
      <c r="A87" s="5">
        <f t="shared" si="1"/>
        <v>1.2000000000000171</v>
      </c>
      <c r="B87" s="5" t="s">
        <v>22</v>
      </c>
      <c r="C87" s="5" t="s">
        <v>85</v>
      </c>
      <c r="D87" s="7" t="s">
        <v>109</v>
      </c>
      <c r="E87" s="5">
        <v>161.4</v>
      </c>
    </row>
    <row r="88" spans="1:5" ht="37.5" x14ac:dyDescent="0.3">
      <c r="A88" s="5">
        <f t="shared" si="1"/>
        <v>0.59999999999999432</v>
      </c>
      <c r="B88" s="5" t="s">
        <v>5</v>
      </c>
      <c r="C88" s="5" t="s">
        <v>83</v>
      </c>
      <c r="D88" s="7" t="s">
        <v>131</v>
      </c>
      <c r="E88" s="5">
        <v>162</v>
      </c>
    </row>
    <row r="89" spans="1:5" ht="168.75" x14ac:dyDescent="0.3">
      <c r="A89" s="5">
        <f t="shared" si="1"/>
        <v>0.19999999999998863</v>
      </c>
      <c r="B89" s="5" t="s">
        <v>5</v>
      </c>
      <c r="C89" s="5" t="s">
        <v>84</v>
      </c>
      <c r="D89" s="6" t="s">
        <v>118</v>
      </c>
      <c r="E89" s="5">
        <v>162.19999999999999</v>
      </c>
    </row>
    <row r="90" spans="1:5" ht="37.5" x14ac:dyDescent="0.3">
      <c r="A90" s="5">
        <f t="shared" si="1"/>
        <v>0</v>
      </c>
      <c r="B90" s="5" t="s">
        <v>5</v>
      </c>
      <c r="C90" s="5" t="s">
        <v>83</v>
      </c>
      <c r="D90" s="7" t="s">
        <v>132</v>
      </c>
      <c r="E90" s="5">
        <v>162.19999999999999</v>
      </c>
    </row>
    <row r="91" spans="1:5" ht="18.75" x14ac:dyDescent="0.3">
      <c r="A91" s="5">
        <f t="shared" si="1"/>
        <v>0.80000000000001137</v>
      </c>
      <c r="B91" s="5" t="s">
        <v>3</v>
      </c>
      <c r="C91" s="5" t="s">
        <v>85</v>
      </c>
      <c r="D91" s="7" t="s">
        <v>39</v>
      </c>
      <c r="E91" s="5">
        <v>163</v>
      </c>
    </row>
    <row r="92" spans="1:5" ht="18.75" x14ac:dyDescent="0.3">
      <c r="A92" s="5">
        <f t="shared" si="1"/>
        <v>4</v>
      </c>
      <c r="B92" s="5" t="s">
        <v>3</v>
      </c>
      <c r="C92" s="5" t="s">
        <v>69</v>
      </c>
      <c r="D92" s="7" t="s">
        <v>40</v>
      </c>
      <c r="E92" s="5">
        <v>167</v>
      </c>
    </row>
    <row r="93" spans="1:5" ht="37.5" x14ac:dyDescent="0.3">
      <c r="A93" s="5">
        <f t="shared" si="1"/>
        <v>12</v>
      </c>
      <c r="B93" s="5" t="s">
        <v>5</v>
      </c>
      <c r="C93" s="5" t="s">
        <v>86</v>
      </c>
      <c r="D93" s="7" t="s">
        <v>121</v>
      </c>
      <c r="E93" s="5">
        <v>179</v>
      </c>
    </row>
    <row r="94" spans="1:5" ht="18.75" x14ac:dyDescent="0.3">
      <c r="A94" s="5">
        <f t="shared" si="1"/>
        <v>0.19999999999998863</v>
      </c>
      <c r="B94" s="5" t="s">
        <v>5</v>
      </c>
      <c r="C94" s="5" t="s">
        <v>85</v>
      </c>
      <c r="D94" s="7" t="s">
        <v>41</v>
      </c>
      <c r="E94" s="5">
        <v>179.2</v>
      </c>
    </row>
    <row r="95" spans="1:5" ht="18.75" x14ac:dyDescent="0.3">
      <c r="A95" s="5">
        <f t="shared" si="1"/>
        <v>2.4000000000000057</v>
      </c>
      <c r="B95" s="5" t="s">
        <v>5</v>
      </c>
      <c r="C95" s="5" t="s">
        <v>86</v>
      </c>
      <c r="D95" s="7" t="s">
        <v>42</v>
      </c>
      <c r="E95" s="5">
        <v>181.6</v>
      </c>
    </row>
    <row r="96" spans="1:5" ht="37.5" x14ac:dyDescent="0.3">
      <c r="A96" s="5">
        <f t="shared" si="1"/>
        <v>1.5999999999999943</v>
      </c>
      <c r="B96" s="5" t="s">
        <v>22</v>
      </c>
      <c r="C96" s="5" t="s">
        <v>69</v>
      </c>
      <c r="D96" s="7" t="s">
        <v>110</v>
      </c>
      <c r="E96" s="5">
        <v>183.2</v>
      </c>
    </row>
    <row r="97" spans="1:5" ht="18.75" x14ac:dyDescent="0.3">
      <c r="A97" s="5">
        <f t="shared" si="1"/>
        <v>1.1000000000000227</v>
      </c>
      <c r="B97" s="5" t="s">
        <v>5</v>
      </c>
      <c r="C97" s="5" t="s">
        <v>86</v>
      </c>
      <c r="D97" s="7" t="s">
        <v>43</v>
      </c>
      <c r="E97" s="5">
        <v>184.3</v>
      </c>
    </row>
    <row r="98" spans="1:5" ht="37.5" x14ac:dyDescent="0.3">
      <c r="A98" s="5">
        <f t="shared" si="1"/>
        <v>0.5</v>
      </c>
      <c r="B98" s="5" t="s">
        <v>22</v>
      </c>
      <c r="C98" s="5" t="s">
        <v>85</v>
      </c>
      <c r="D98" s="7" t="s">
        <v>111</v>
      </c>
      <c r="E98" s="5">
        <v>184.8</v>
      </c>
    </row>
    <row r="99" spans="1:5" ht="56.25" x14ac:dyDescent="0.3">
      <c r="A99" s="5">
        <f t="shared" si="1"/>
        <v>4.7999999999999829</v>
      </c>
      <c r="B99" s="5" t="s">
        <v>3</v>
      </c>
      <c r="C99" s="5" t="s">
        <v>84</v>
      </c>
      <c r="D99" s="7" t="s">
        <v>133</v>
      </c>
      <c r="E99" s="5">
        <v>189.6</v>
      </c>
    </row>
    <row r="100" spans="1:5" ht="18.75" x14ac:dyDescent="0.3">
      <c r="A100" s="5">
        <f t="shared" si="1"/>
        <v>1.5</v>
      </c>
      <c r="B100" s="5" t="s">
        <v>5</v>
      </c>
      <c r="C100" s="5" t="s">
        <v>86</v>
      </c>
      <c r="D100" s="7" t="s">
        <v>10</v>
      </c>
      <c r="E100" s="5">
        <v>191.1</v>
      </c>
    </row>
    <row r="101" spans="1:5" ht="18.75" x14ac:dyDescent="0.3">
      <c r="A101" s="5">
        <f t="shared" si="1"/>
        <v>0.30000000000001137</v>
      </c>
      <c r="B101" s="5" t="s">
        <v>3</v>
      </c>
      <c r="C101" s="5" t="s">
        <v>86</v>
      </c>
      <c r="D101" s="7" t="s">
        <v>44</v>
      </c>
      <c r="E101" s="5">
        <v>191.4</v>
      </c>
    </row>
    <row r="102" spans="1:5" ht="18.75" x14ac:dyDescent="0.3">
      <c r="A102" s="5">
        <f t="shared" si="1"/>
        <v>9.9999999999994316E-2</v>
      </c>
      <c r="B102" s="5" t="s">
        <v>3</v>
      </c>
      <c r="C102" s="5" t="s">
        <v>86</v>
      </c>
      <c r="D102" s="7" t="s">
        <v>45</v>
      </c>
      <c r="E102" s="5">
        <v>191.5</v>
      </c>
    </row>
    <row r="103" spans="1:5" ht="18.75" x14ac:dyDescent="0.3">
      <c r="A103" s="5">
        <f t="shared" si="1"/>
        <v>0.59999999999999432</v>
      </c>
      <c r="B103" s="5" t="s">
        <v>5</v>
      </c>
      <c r="C103" s="5" t="s">
        <v>85</v>
      </c>
      <c r="D103" s="7" t="s">
        <v>46</v>
      </c>
      <c r="E103" s="5">
        <v>192.1</v>
      </c>
    </row>
    <row r="104" spans="1:5" ht="18.75" x14ac:dyDescent="0.3">
      <c r="A104" s="5">
        <f t="shared" si="1"/>
        <v>0.80000000000001137</v>
      </c>
      <c r="B104" s="5" t="s">
        <v>5</v>
      </c>
      <c r="C104" s="5" t="s">
        <v>86</v>
      </c>
      <c r="D104" s="7" t="s">
        <v>11</v>
      </c>
      <c r="E104" s="5">
        <v>192.9</v>
      </c>
    </row>
    <row r="105" spans="1:5" ht="56.25" x14ac:dyDescent="0.3">
      <c r="A105" s="5">
        <f t="shared" si="1"/>
        <v>9.9999999999994316E-2</v>
      </c>
      <c r="B105" s="5" t="s">
        <v>3</v>
      </c>
      <c r="C105" s="5" t="s">
        <v>69</v>
      </c>
      <c r="D105" s="7" t="s">
        <v>134</v>
      </c>
      <c r="E105" s="5">
        <v>193</v>
      </c>
    </row>
    <row r="106" spans="1:5" ht="18.75" x14ac:dyDescent="0.3">
      <c r="A106" s="5">
        <f t="shared" si="1"/>
        <v>1</v>
      </c>
      <c r="B106" s="5" t="s">
        <v>5</v>
      </c>
      <c r="C106" s="5" t="s">
        <v>85</v>
      </c>
      <c r="D106" s="7" t="s">
        <v>47</v>
      </c>
      <c r="E106" s="5">
        <v>194</v>
      </c>
    </row>
    <row r="107" spans="1:5" ht="18.75" x14ac:dyDescent="0.3">
      <c r="A107" s="5">
        <f t="shared" si="1"/>
        <v>0.30000000000001137</v>
      </c>
      <c r="B107" s="5" t="s">
        <v>3</v>
      </c>
      <c r="C107" s="5" t="s">
        <v>61</v>
      </c>
      <c r="D107" s="7" t="s">
        <v>48</v>
      </c>
      <c r="E107" s="5">
        <v>194.3</v>
      </c>
    </row>
    <row r="108" spans="1:5" ht="18.75" x14ac:dyDescent="0.3">
      <c r="A108" s="5">
        <f t="shared" si="1"/>
        <v>0.39999999999997726</v>
      </c>
      <c r="B108" s="5" t="s">
        <v>5</v>
      </c>
      <c r="C108" s="5" t="s">
        <v>86</v>
      </c>
      <c r="D108" s="7" t="s">
        <v>122</v>
      </c>
      <c r="E108" s="5">
        <v>194.7</v>
      </c>
    </row>
    <row r="109" spans="1:5" ht="18.75" x14ac:dyDescent="0.3">
      <c r="A109" s="5">
        <f t="shared" si="1"/>
        <v>0.90000000000000568</v>
      </c>
      <c r="B109" s="5" t="s">
        <v>3</v>
      </c>
      <c r="C109" s="5" t="s">
        <v>61</v>
      </c>
      <c r="D109" s="7" t="s">
        <v>123</v>
      </c>
      <c r="E109" s="5">
        <v>195.6</v>
      </c>
    </row>
    <row r="110" spans="1:5" ht="18.75" x14ac:dyDescent="0.3">
      <c r="A110" s="5">
        <f t="shared" si="1"/>
        <v>0.20000000000001705</v>
      </c>
      <c r="B110" s="5" t="s">
        <v>5</v>
      </c>
      <c r="C110" s="5" t="s">
        <v>86</v>
      </c>
      <c r="D110" s="7" t="s">
        <v>49</v>
      </c>
      <c r="E110" s="5">
        <v>195.8</v>
      </c>
    </row>
    <row r="111" spans="1:5" ht="18.75" x14ac:dyDescent="0.3">
      <c r="A111" s="5">
        <f t="shared" si="1"/>
        <v>0.19999999999998863</v>
      </c>
      <c r="B111" s="5" t="s">
        <v>22</v>
      </c>
      <c r="C111" s="5" t="s">
        <v>61</v>
      </c>
      <c r="D111" s="7" t="s">
        <v>50</v>
      </c>
      <c r="E111" s="5">
        <v>196</v>
      </c>
    </row>
    <row r="112" spans="1:5" ht="37.5" x14ac:dyDescent="0.3">
      <c r="A112" s="5">
        <f t="shared" si="1"/>
        <v>0.5</v>
      </c>
      <c r="B112" s="5" t="s">
        <v>22</v>
      </c>
      <c r="C112" s="5" t="s">
        <v>69</v>
      </c>
      <c r="D112" s="7" t="s">
        <v>112</v>
      </c>
      <c r="E112" s="5">
        <v>196.5</v>
      </c>
    </row>
    <row r="113" spans="1:5" ht="18.75" x14ac:dyDescent="0.3">
      <c r="A113" s="5">
        <f t="shared" si="1"/>
        <v>0</v>
      </c>
      <c r="B113" s="5" t="s">
        <v>5</v>
      </c>
      <c r="C113" s="5" t="s">
        <v>86</v>
      </c>
      <c r="D113" s="7" t="s">
        <v>51</v>
      </c>
      <c r="E113" s="5">
        <v>196.5</v>
      </c>
    </row>
    <row r="114" spans="1:5" ht="18.75" x14ac:dyDescent="0.3">
      <c r="A114" s="5">
        <f t="shared" si="1"/>
        <v>0.5</v>
      </c>
      <c r="B114" s="5" t="s">
        <v>3</v>
      </c>
      <c r="C114" s="5" t="s">
        <v>61</v>
      </c>
      <c r="D114" s="7" t="s">
        <v>52</v>
      </c>
      <c r="E114" s="5">
        <v>197</v>
      </c>
    </row>
    <row r="115" spans="1:5" ht="37.5" x14ac:dyDescent="0.3">
      <c r="A115" s="5">
        <f t="shared" si="1"/>
        <v>0.30000000000001137</v>
      </c>
      <c r="B115" s="5" t="s">
        <v>3</v>
      </c>
      <c r="C115" s="5" t="s">
        <v>60</v>
      </c>
      <c r="D115" s="7" t="s">
        <v>117</v>
      </c>
      <c r="E115" s="5">
        <v>197.3</v>
      </c>
    </row>
    <row r="116" spans="1:5" ht="37.5" x14ac:dyDescent="0.3">
      <c r="A116" s="5">
        <f t="shared" si="1"/>
        <v>0.89999999999997726</v>
      </c>
      <c r="B116" s="5" t="s">
        <v>5</v>
      </c>
      <c r="C116" s="5" t="s">
        <v>86</v>
      </c>
      <c r="D116" s="7" t="s">
        <v>113</v>
      </c>
      <c r="E116" s="5">
        <v>198.2</v>
      </c>
    </row>
    <row r="117" spans="1:5" ht="18.75" x14ac:dyDescent="0.3">
      <c r="A117" s="5">
        <f t="shared" si="1"/>
        <v>0.10000000000002274</v>
      </c>
      <c r="B117" s="5" t="s">
        <v>3</v>
      </c>
      <c r="C117" s="5" t="s">
        <v>61</v>
      </c>
      <c r="D117" s="7" t="s">
        <v>53</v>
      </c>
      <c r="E117" s="5">
        <v>198.3</v>
      </c>
    </row>
    <row r="118" spans="1:5" ht="18.75" x14ac:dyDescent="0.3">
      <c r="A118" s="5">
        <f t="shared" si="1"/>
        <v>0.19999999999998863</v>
      </c>
      <c r="B118" s="5" t="s">
        <v>5</v>
      </c>
      <c r="C118" s="5" t="s">
        <v>86</v>
      </c>
      <c r="D118" s="7" t="s">
        <v>6</v>
      </c>
      <c r="E118" s="5">
        <v>198.5</v>
      </c>
    </row>
    <row r="119" spans="1:5" ht="18.75" x14ac:dyDescent="0.3">
      <c r="A119" s="5">
        <f t="shared" si="1"/>
        <v>1.4000000000000057</v>
      </c>
      <c r="B119" s="5" t="s">
        <v>3</v>
      </c>
      <c r="C119" s="5" t="s">
        <v>61</v>
      </c>
      <c r="D119" s="7" t="s">
        <v>4</v>
      </c>
      <c r="E119" s="5">
        <v>199.9</v>
      </c>
    </row>
    <row r="120" spans="1:5" ht="18.75" x14ac:dyDescent="0.3">
      <c r="A120" s="5">
        <f t="shared" si="1"/>
        <v>1.4000000000000057</v>
      </c>
      <c r="B120" s="5" t="s">
        <v>5</v>
      </c>
      <c r="C120" s="5" t="s">
        <v>85</v>
      </c>
      <c r="D120" s="7" t="s">
        <v>54</v>
      </c>
      <c r="E120" s="5">
        <v>201.3</v>
      </c>
    </row>
    <row r="121" spans="1:5" ht="75" x14ac:dyDescent="0.3">
      <c r="A121" s="5">
        <f t="shared" si="1"/>
        <v>9.9999999999994316E-2</v>
      </c>
      <c r="B121" s="5" t="s">
        <v>5</v>
      </c>
      <c r="C121" s="5" t="s">
        <v>58</v>
      </c>
      <c r="D121" s="6" t="s">
        <v>91</v>
      </c>
      <c r="E121" s="5">
        <v>201.4</v>
      </c>
    </row>
    <row r="122" spans="1:5" x14ac:dyDescent="0.25">
      <c r="D122" s="3" t="s">
        <v>70</v>
      </c>
    </row>
  </sheetData>
  <printOptions gridLines="1"/>
  <pageMargins left="0.7" right="0.7" top="0.75" bottom="0.75" header="0.3" footer="0.3"/>
  <pageSetup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Bronson, Jim</dc:creator>
  <cp:lastModifiedBy>Jim Bronson</cp:lastModifiedBy>
  <cp:lastPrinted>2016-01-23T04:24:38Z</cp:lastPrinted>
  <dcterms:created xsi:type="dcterms:W3CDTF">2015-01-21T23:20:29Z</dcterms:created>
  <dcterms:modified xsi:type="dcterms:W3CDTF">2016-01-23T04:35:49Z</dcterms:modified>
</cp:coreProperties>
</file>